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3" i="1" l="1"/>
  <c r="J27" i="1"/>
  <c r="J32" i="1" l="1"/>
  <c r="J18" i="1"/>
</calcChain>
</file>

<file path=xl/sharedStrings.xml><?xml version="1.0" encoding="utf-8"?>
<sst xmlns="http://schemas.openxmlformats.org/spreadsheetml/2006/main" count="145" uniqueCount="125">
  <si>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</si>
  <si>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</si>
  <si>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</si>
  <si>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</si>
  <si>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</si>
  <si>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</si>
  <si>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</si>
  <si>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</si>
  <si>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</si>
  <si>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</si>
  <si>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</si>
  <si>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</si>
  <si>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</si>
  <si>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</si>
  <si>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</si>
  <si>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</si>
  <si>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</si>
  <si>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</si>
  <si>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</si>
  <si>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</si>
  <si>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</si>
  <si>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</si>
  <si>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</si>
  <si>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</si>
  <si>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258</t>
  </si>
  <si>
    <t>МОРКОВНАЯ ЗАПЕКАНКА С ТВОРОГОМ СО СГУЩЕНЫМ МОЛОКОМ</t>
  </si>
  <si>
    <t>150</t>
  </si>
  <si>
    <t>14</t>
  </si>
  <si>
    <t>13,7</t>
  </si>
  <si>
    <t>25,5</t>
  </si>
  <si>
    <t>277</t>
  </si>
  <si>
    <t>432</t>
  </si>
  <si>
    <t>КОФЕЙНЫЙ НАПИТОК</t>
  </si>
  <si>
    <t>200</t>
  </si>
  <si>
    <t>2,3</t>
  </si>
  <si>
    <t>1,8</t>
  </si>
  <si>
    <t>25,6</t>
  </si>
  <si>
    <t>126</t>
  </si>
  <si>
    <t>БАТОН</t>
  </si>
  <si>
    <t>60</t>
  </si>
  <si>
    <t>4,5</t>
  </si>
  <si>
    <t>1,7</t>
  </si>
  <si>
    <t>30,8</t>
  </si>
  <si>
    <t>157</t>
  </si>
  <si>
    <t>Итого</t>
  </si>
  <si>
    <t>20,9</t>
  </si>
  <si>
    <t>82</t>
  </si>
  <si>
    <t>635</t>
  </si>
  <si>
    <t>Обед</t>
  </si>
  <si>
    <t>23</t>
  </si>
  <si>
    <t>САЛАТ ИЗ СВЕЖИХ ПОМИДОРОВ И ОГУРЦОВ</t>
  </si>
  <si>
    <t>100</t>
  </si>
  <si>
    <t>0,9</t>
  </si>
  <si>
    <t>5,1</t>
  </si>
  <si>
    <t>3,5</t>
  </si>
  <si>
    <t>51</t>
  </si>
  <si>
    <t>84</t>
  </si>
  <si>
    <t>ЩИ ИЗ СВЕЖЕЙ КАПУСТЫ СО СМЕТАНОЙ</t>
  </si>
  <si>
    <t>250</t>
  </si>
  <si>
    <t>6</t>
  </si>
  <si>
    <t>6,8</t>
  </si>
  <si>
    <t>9</t>
  </si>
  <si>
    <t>95</t>
  </si>
  <si>
    <t>312</t>
  </si>
  <si>
    <t>ПТИЦА, ТУШЕННАЯ В СМЕТАННОМ СОУСЕ</t>
  </si>
  <si>
    <t>120</t>
  </si>
  <si>
    <t>16,8</t>
  </si>
  <si>
    <t>23,9</t>
  </si>
  <si>
    <t>3,8</t>
  </si>
  <si>
    <t>282</t>
  </si>
  <si>
    <t>2011</t>
  </si>
  <si>
    <t>128</t>
  </si>
  <si>
    <t>ПЮРЕ КАРТОФЕЛЬНОЕ</t>
  </si>
  <si>
    <t>4,2</t>
  </si>
  <si>
    <t>8,8</t>
  </si>
  <si>
    <t>28,6</t>
  </si>
  <si>
    <t>208</t>
  </si>
  <si>
    <t>НАПИТОК ВИТАМИНИЗИРОВАННЫЙ</t>
  </si>
  <si>
    <t>83</t>
  </si>
  <si>
    <t>ХЛЕБ ПШЕНИЧНЫЙ</t>
  </si>
  <si>
    <t>50</t>
  </si>
  <si>
    <t>3,7</t>
  </si>
  <si>
    <t>0,3</t>
  </si>
  <si>
    <t>24,3</t>
  </si>
  <si>
    <t>115</t>
  </si>
  <si>
    <t>ХЛЕБ РЖАНОЙ</t>
  </si>
  <si>
    <t>4</t>
  </si>
  <si>
    <t>0,5</t>
  </si>
  <si>
    <t>25,4</t>
  </si>
  <si>
    <t>122</t>
  </si>
  <si>
    <t>35,6</t>
  </si>
  <si>
    <t>45,4</t>
  </si>
  <si>
    <t>115,5</t>
  </si>
  <si>
    <t>956</t>
  </si>
  <si>
    <t>Полдник</t>
  </si>
  <si>
    <t>2007</t>
  </si>
  <si>
    <t>180</t>
  </si>
  <si>
    <t>ЛЕПЕШКА С СЫРОМ</t>
  </si>
  <si>
    <t>80</t>
  </si>
  <si>
    <t>12,6</t>
  </si>
  <si>
    <t>10,3</t>
  </si>
  <si>
    <t>44,9</t>
  </si>
  <si>
    <t>316</t>
  </si>
  <si>
    <t>442</t>
  </si>
  <si>
    <t>СОК ПЕРСИКОВЫЙ</t>
  </si>
  <si>
    <t>1</t>
  </si>
  <si>
    <t>0,2</t>
  </si>
  <si>
    <t>19,8</t>
  </si>
  <si>
    <t>86</t>
  </si>
  <si>
    <t>МИНИ-МАФФИН 14</t>
  </si>
  <si>
    <t>1/33</t>
  </si>
  <si>
    <t>0,6</t>
  </si>
  <si>
    <t>13,6</t>
  </si>
  <si>
    <t>10,7</t>
  </si>
  <si>
    <t>65,3</t>
  </si>
  <si>
    <t>406</t>
  </si>
  <si>
    <t>Всего</t>
  </si>
  <si>
    <t>70,1</t>
  </si>
  <si>
    <t>81,6</t>
  </si>
  <si>
    <t>262,8</t>
  </si>
  <si>
    <t>1997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</si>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</sst>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16" workbookViewId="0">
      <selection activeCell="J34" sqref="J3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16" t="s">
        <v>0</v>
      </c>
      <c r="N1" s="16"/>
      <c r="O1" s="16"/>
      <c r="P1" s="16"/>
      <c r="Q1" s="16"/>
      <c r="R1" s="16"/>
      <c r="S1" s="16"/>
    </row>
    <row r="2" spans="1:19" ht="14.1" customHeight="1" x14ac:dyDescent="0.15">
      <c r="M2" s="17"/>
      <c r="N2" s="17"/>
      <c r="O2" s="17"/>
      <c r="P2" s="17"/>
      <c r="Q2" s="17"/>
      <c r="R2" s="17"/>
      <c r="S2" s="17"/>
    </row>
    <row r="3" spans="1:19" ht="14.1" customHeight="1" x14ac:dyDescent="0.15">
      <c r="M3" s="17" t="s">
        <v>1</v>
      </c>
      <c r="N3" s="17"/>
      <c r="O3" s="17"/>
      <c r="P3" s="17"/>
      <c r="Q3" s="17"/>
      <c r="R3" s="17"/>
      <c r="S3" s="17"/>
    </row>
    <row r="4" spans="1:19" ht="14.1" customHeight="1" x14ac:dyDescent="0.15">
      <c r="M4" s="17" t="s">
        <v>2</v>
      </c>
      <c r="N4" s="17"/>
      <c r="O4" s="17"/>
      <c r="P4" s="17"/>
      <c r="Q4" s="17"/>
      <c r="R4" s="17"/>
      <c r="S4" s="17"/>
    </row>
    <row r="5" spans="1:19" ht="14.1" customHeight="1" x14ac:dyDescent="0.15">
      <c r="M5" s="17" t="s">
        <v>3</v>
      </c>
      <c r="N5" s="17"/>
      <c r="O5" s="17"/>
      <c r="P5" s="17"/>
      <c r="Q5" s="17"/>
      <c r="R5" s="17"/>
      <c r="S5" s="17"/>
    </row>
    <row r="6" spans="1:19" ht="21.2" customHeight="1" x14ac:dyDescent="0.15">
      <c r="G6" s="18" t="s">
        <v>4</v>
      </c>
      <c r="H6" s="18"/>
      <c r="I6" s="18"/>
      <c r="J6" s="18"/>
      <c r="K6" s="18"/>
    </row>
    <row r="7" spans="1:19" ht="14.1" customHeight="1" x14ac:dyDescent="0.15">
      <c r="E7" s="19">
        <v>44719</v>
      </c>
      <c r="F7" s="19"/>
      <c r="G7" s="19"/>
      <c r="H7" s="19"/>
      <c r="I7" s="19"/>
      <c r="J7" s="19"/>
      <c r="K7" s="19"/>
      <c r="L7" s="19"/>
      <c r="M7" s="19"/>
      <c r="N7" s="19"/>
    </row>
    <row r="8" spans="1:19" ht="14.1" customHeight="1" x14ac:dyDescent="0.15"/>
    <row r="9" spans="1:19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9" ht="14.1" customHeight="1" x14ac:dyDescent="0.15"/>
    <row r="11" spans="1:19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 t="s">
        <v>9</v>
      </c>
      <c r="I11" s="21"/>
      <c r="J11" s="21" t="s">
        <v>10</v>
      </c>
      <c r="K11" s="21" t="s">
        <v>11</v>
      </c>
      <c r="L11" s="21"/>
      <c r="M11" s="21"/>
      <c r="N11" s="21"/>
      <c r="O11" s="21"/>
      <c r="P11" s="21"/>
      <c r="Q11" s="21" t="s">
        <v>12</v>
      </c>
      <c r="R11" s="21"/>
      <c r="S11" s="21"/>
    </row>
    <row r="12" spans="1:19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 t="s">
        <v>13</v>
      </c>
      <c r="L12" s="21"/>
      <c r="M12" s="21"/>
      <c r="N12" s="21" t="s">
        <v>14</v>
      </c>
      <c r="O12" s="21"/>
      <c r="P12" s="1" t="s">
        <v>15</v>
      </c>
      <c r="Q12" s="21"/>
      <c r="R12" s="21"/>
      <c r="S12" s="21"/>
    </row>
    <row r="13" spans="1:19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6.56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34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34.130000000000003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9.58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5.91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0" t="s">
        <v>44</v>
      </c>
      <c r="B18" s="10"/>
      <c r="C18" s="10"/>
      <c r="D18" s="10"/>
      <c r="E18" s="10"/>
      <c r="F18" s="10"/>
      <c r="G18" s="10"/>
      <c r="H18" s="10"/>
      <c r="I18" s="10"/>
      <c r="J18" s="4">
        <f>SUM(J14:J17)</f>
        <v>56.180000000000007</v>
      </c>
      <c r="K18" s="11" t="s">
        <v>45</v>
      </c>
      <c r="L18" s="11"/>
      <c r="M18" s="11"/>
      <c r="N18" s="11" t="s">
        <v>29</v>
      </c>
      <c r="O18" s="11"/>
      <c r="P18" s="11" t="s">
        <v>46</v>
      </c>
      <c r="Q18" s="11"/>
      <c r="R18" s="11" t="s">
        <v>47</v>
      </c>
      <c r="S18" s="11"/>
    </row>
    <row r="19" spans="1:19" ht="21.2" customHeight="1" x14ac:dyDescent="0.15">
      <c r="A19" s="15" t="s">
        <v>48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4" customHeight="1" x14ac:dyDescent="0.15">
      <c r="A20" s="12" t="s">
        <v>17</v>
      </c>
      <c r="B20" s="12"/>
      <c r="C20" s="2" t="s">
        <v>49</v>
      </c>
      <c r="D20" s="13" t="s">
        <v>50</v>
      </c>
      <c r="E20" s="13"/>
      <c r="F20" s="13"/>
      <c r="G20" s="13"/>
      <c r="H20" s="14" t="s">
        <v>51</v>
      </c>
      <c r="I20" s="14"/>
      <c r="J20" s="3">
        <v>12.1</v>
      </c>
      <c r="K20" s="14" t="s">
        <v>52</v>
      </c>
      <c r="L20" s="14"/>
      <c r="M20" s="14"/>
      <c r="N20" s="14" t="s">
        <v>53</v>
      </c>
      <c r="O20" s="14"/>
      <c r="P20" s="14" t="s">
        <v>54</v>
      </c>
      <c r="Q20" s="14"/>
      <c r="R20" s="14" t="s">
        <v>55</v>
      </c>
      <c r="S20" s="14"/>
    </row>
    <row r="21" spans="1:19" ht="24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26.38</v>
      </c>
      <c r="K21" s="14" t="s">
        <v>59</v>
      </c>
      <c r="L21" s="14"/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</row>
    <row r="22" spans="1:19" ht="24" customHeight="1" x14ac:dyDescent="0.15">
      <c r="A22" s="12" t="s">
        <v>17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40.880000000000003</v>
      </c>
      <c r="K22" s="14" t="s">
        <v>66</v>
      </c>
      <c r="L22" s="14"/>
      <c r="M22" s="14"/>
      <c r="N22" s="14" t="s">
        <v>67</v>
      </c>
      <c r="O22" s="14"/>
      <c r="P22" s="14" t="s">
        <v>68</v>
      </c>
      <c r="Q22" s="14"/>
      <c r="R22" s="14" t="s">
        <v>69</v>
      </c>
      <c r="S22" s="14"/>
    </row>
    <row r="23" spans="1:19" ht="13.35" customHeight="1" x14ac:dyDescent="0.15">
      <c r="A23" s="12" t="s">
        <v>70</v>
      </c>
      <c r="B23" s="12"/>
      <c r="C23" s="2" t="s">
        <v>71</v>
      </c>
      <c r="D23" s="13" t="s">
        <v>72</v>
      </c>
      <c r="E23" s="13"/>
      <c r="F23" s="13"/>
      <c r="G23" s="13"/>
      <c r="H23" s="14" t="s">
        <v>33</v>
      </c>
      <c r="I23" s="14"/>
      <c r="J23" s="3">
        <v>33.270000000000003</v>
      </c>
      <c r="K23" s="14" t="s">
        <v>73</v>
      </c>
      <c r="L23" s="14"/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</row>
    <row r="24" spans="1:19" ht="24" customHeight="1" x14ac:dyDescent="0.15">
      <c r="A24" s="12"/>
      <c r="B24" s="12"/>
      <c r="C24" s="2"/>
      <c r="D24" s="13" t="s">
        <v>77</v>
      </c>
      <c r="E24" s="13"/>
      <c r="F24" s="13"/>
      <c r="G24" s="13"/>
      <c r="H24" s="14" t="s">
        <v>33</v>
      </c>
      <c r="I24" s="14"/>
      <c r="J24" s="3">
        <v>9.4499999999999993</v>
      </c>
      <c r="K24" s="14"/>
      <c r="L24" s="14"/>
      <c r="M24" s="14"/>
      <c r="N24" s="14"/>
      <c r="O24" s="14"/>
      <c r="P24" s="14" t="s">
        <v>45</v>
      </c>
      <c r="Q24" s="14"/>
      <c r="R24" s="14" t="s">
        <v>78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79</v>
      </c>
      <c r="E25" s="13"/>
      <c r="F25" s="13"/>
      <c r="G25" s="13"/>
      <c r="H25" s="14" t="s">
        <v>80</v>
      </c>
      <c r="I25" s="14"/>
      <c r="J25" s="3">
        <v>2.8</v>
      </c>
      <c r="K25" s="14" t="s">
        <v>81</v>
      </c>
      <c r="L25" s="14"/>
      <c r="M25" s="14"/>
      <c r="N25" s="14" t="s">
        <v>82</v>
      </c>
      <c r="O25" s="14"/>
      <c r="P25" s="14" t="s">
        <v>83</v>
      </c>
      <c r="Q25" s="14"/>
      <c r="R25" s="14" t="s">
        <v>84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85</v>
      </c>
      <c r="E26" s="13"/>
      <c r="F26" s="13"/>
      <c r="G26" s="13"/>
      <c r="H26" s="14" t="s">
        <v>39</v>
      </c>
      <c r="I26" s="14"/>
      <c r="J26" s="3">
        <v>3.23</v>
      </c>
      <c r="K26" s="14" t="s">
        <v>86</v>
      </c>
      <c r="L26" s="14"/>
      <c r="M26" s="14"/>
      <c r="N26" s="14" t="s">
        <v>87</v>
      </c>
      <c r="O26" s="14"/>
      <c r="P26" s="14" t="s">
        <v>88</v>
      </c>
      <c r="Q26" s="14"/>
      <c r="R26" s="14" t="s">
        <v>89</v>
      </c>
      <c r="S26" s="14"/>
    </row>
    <row r="27" spans="1:19" ht="14.1" customHeight="1" x14ac:dyDescent="0.15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4">
        <f>SUM(J20:J26)</f>
        <v>128.10999999999999</v>
      </c>
      <c r="K27" s="11" t="s">
        <v>90</v>
      </c>
      <c r="L27" s="11"/>
      <c r="M27" s="11"/>
      <c r="N27" s="11" t="s">
        <v>91</v>
      </c>
      <c r="O27" s="11"/>
      <c r="P27" s="11" t="s">
        <v>92</v>
      </c>
      <c r="Q27" s="11"/>
      <c r="R27" s="11" t="s">
        <v>93</v>
      </c>
      <c r="S27" s="11"/>
    </row>
    <row r="28" spans="1:19" ht="21.2" customHeight="1" x14ac:dyDescent="0.15">
      <c r="A28" s="15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3.35" customHeight="1" x14ac:dyDescent="0.15">
      <c r="A29" s="12" t="s">
        <v>95</v>
      </c>
      <c r="B29" s="12"/>
      <c r="C29" s="2" t="s">
        <v>96</v>
      </c>
      <c r="D29" s="13" t="s">
        <v>97</v>
      </c>
      <c r="E29" s="13"/>
      <c r="F29" s="13"/>
      <c r="G29" s="13"/>
      <c r="H29" s="14" t="s">
        <v>98</v>
      </c>
      <c r="I29" s="14"/>
      <c r="J29" s="3">
        <v>16.11</v>
      </c>
      <c r="K29" s="14" t="s">
        <v>99</v>
      </c>
      <c r="L29" s="14"/>
      <c r="M29" s="14"/>
      <c r="N29" s="14" t="s">
        <v>100</v>
      </c>
      <c r="O29" s="14"/>
      <c r="P29" s="14" t="s">
        <v>101</v>
      </c>
      <c r="Q29" s="14"/>
      <c r="R29" s="14" t="s">
        <v>102</v>
      </c>
      <c r="S29" s="14"/>
    </row>
    <row r="30" spans="1:19" ht="13.35" customHeight="1" x14ac:dyDescent="0.15">
      <c r="A30" s="12" t="s">
        <v>17</v>
      </c>
      <c r="B30" s="12"/>
      <c r="C30" s="2" t="s">
        <v>103</v>
      </c>
      <c r="D30" s="13" t="s">
        <v>104</v>
      </c>
      <c r="E30" s="13"/>
      <c r="F30" s="13"/>
      <c r="G30" s="13"/>
      <c r="H30" s="14" t="s">
        <v>33</v>
      </c>
      <c r="I30" s="14"/>
      <c r="J30" s="3">
        <v>10.6</v>
      </c>
      <c r="K30" s="14" t="s">
        <v>105</v>
      </c>
      <c r="L30" s="14"/>
      <c r="M30" s="14"/>
      <c r="N30" s="14" t="s">
        <v>106</v>
      </c>
      <c r="O30" s="14"/>
      <c r="P30" s="14" t="s">
        <v>107</v>
      </c>
      <c r="Q30" s="14"/>
      <c r="R30" s="14" t="s">
        <v>108</v>
      </c>
      <c r="S30" s="14"/>
    </row>
    <row r="31" spans="1:19" ht="13.35" customHeight="1" x14ac:dyDescent="0.15">
      <c r="A31" s="12"/>
      <c r="B31" s="12"/>
      <c r="C31" s="2"/>
      <c r="D31" s="13" t="s">
        <v>109</v>
      </c>
      <c r="E31" s="13"/>
      <c r="F31" s="13"/>
      <c r="G31" s="13"/>
      <c r="H31" s="14" t="s">
        <v>110</v>
      </c>
      <c r="I31" s="14"/>
      <c r="J31" s="3">
        <v>14</v>
      </c>
      <c r="K31" s="14"/>
      <c r="L31" s="14"/>
      <c r="M31" s="14"/>
      <c r="N31" s="14" t="s">
        <v>106</v>
      </c>
      <c r="O31" s="14"/>
      <c r="P31" s="14" t="s">
        <v>111</v>
      </c>
      <c r="Q31" s="14"/>
      <c r="R31" s="14" t="s">
        <v>86</v>
      </c>
      <c r="S31" s="14"/>
    </row>
    <row r="32" spans="1:19" ht="14.1" customHeight="1" x14ac:dyDescent="0.15">
      <c r="A32" s="10" t="s">
        <v>44</v>
      </c>
      <c r="B32" s="10"/>
      <c r="C32" s="10"/>
      <c r="D32" s="10"/>
      <c r="E32" s="10"/>
      <c r="F32" s="10"/>
      <c r="G32" s="10"/>
      <c r="H32" s="10"/>
      <c r="I32" s="10"/>
      <c r="J32" s="4">
        <f>SUM(J29:J31)</f>
        <v>40.71</v>
      </c>
      <c r="K32" s="11" t="s">
        <v>112</v>
      </c>
      <c r="L32" s="11"/>
      <c r="M32" s="11"/>
      <c r="N32" s="11" t="s">
        <v>113</v>
      </c>
      <c r="O32" s="11"/>
      <c r="P32" s="11" t="s">
        <v>114</v>
      </c>
      <c r="Q32" s="11"/>
      <c r="R32" s="11" t="s">
        <v>115</v>
      </c>
      <c r="S32" s="11"/>
    </row>
    <row r="33" spans="1:19" ht="14.1" customHeight="1" x14ac:dyDescent="0.15">
      <c r="A33" s="10" t="s">
        <v>116</v>
      </c>
      <c r="B33" s="10"/>
      <c r="C33" s="10"/>
      <c r="D33" s="10"/>
      <c r="E33" s="10"/>
      <c r="F33" s="10"/>
      <c r="G33" s="10"/>
      <c r="H33" s="10"/>
      <c r="I33" s="10"/>
      <c r="J33" s="4">
        <f>J32+J27+J18</f>
        <v>225</v>
      </c>
      <c r="K33" s="11" t="s">
        <v>117</v>
      </c>
      <c r="L33" s="11"/>
      <c r="M33" s="11"/>
      <c r="N33" s="11" t="s">
        <v>118</v>
      </c>
      <c r="O33" s="11"/>
      <c r="P33" s="11" t="s">
        <v>119</v>
      </c>
      <c r="Q33" s="11"/>
      <c r="R33" s="11" t="s">
        <v>120</v>
      </c>
      <c r="S33" s="11"/>
    </row>
    <row r="34" spans="1:19" ht="21.2" customHeight="1" x14ac:dyDescent="0.15"/>
    <row r="35" spans="1:19" ht="14.1" customHeight="1" x14ac:dyDescent="0.2">
      <c r="A35" s="5" t="s">
        <v>121</v>
      </c>
      <c r="B35" s="5"/>
      <c r="C35" s="5"/>
      <c r="D35" s="5"/>
      <c r="E35" s="5"/>
      <c r="I35" s="6" t="s">
        <v>122</v>
      </c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0.75" customHeight="1" x14ac:dyDescent="0.15">
      <c r="F36" s="7"/>
      <c r="G36" s="7"/>
      <c r="H36" s="7"/>
    </row>
    <row r="37" spans="1:19" ht="20.45" customHeight="1" x14ac:dyDescent="0.15"/>
    <row r="38" spans="1:19" ht="14.1" customHeight="1" x14ac:dyDescent="0.15">
      <c r="A38" s="8" t="s">
        <v>123</v>
      </c>
      <c r="B38" s="8"/>
      <c r="C38" s="8"/>
      <c r="D38" s="8"/>
      <c r="E38" s="8"/>
      <c r="I38" s="9" t="s">
        <v>124</v>
      </c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0.75" customHeight="1" x14ac:dyDescent="0.15">
      <c r="F39" s="7"/>
      <c r="G39" s="7"/>
      <c r="H39" s="7"/>
    </row>
  </sheetData>
  <mergeCells count="144"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7:I27"/>
    <mergeCell ref="K27:M27"/>
    <mergeCell ref="N27:O27"/>
    <mergeCell ref="P27:Q27"/>
    <mergeCell ref="R27:S27"/>
    <mergeCell ref="A28:S28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35:E35"/>
    <mergeCell ref="I35:S35"/>
    <mergeCell ref="F36:H36"/>
    <mergeCell ref="A38:E38"/>
    <mergeCell ref="I38:S38"/>
    <mergeCell ref="F39:H39"/>
    <mergeCell ref="A32:I32"/>
    <mergeCell ref="K32:M32"/>
    <mergeCell ref="N32:O32"/>
    <mergeCell ref="P32:Q32"/>
    <mergeCell ref="R32:S32"/>
    <mergeCell ref="A33:I33"/>
    <mergeCell ref="K33:M33"/>
    <mergeCell ref="N33:O33"/>
    <mergeCell ref="P33:Q33"/>
    <mergeCell ref="R33:S33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2022-06-07T01:45:26Z</dcterms:modified>
</cp:coreProperties>
</file>